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szakmiklos/Documents/Documento/"/>
    </mc:Choice>
  </mc:AlternateContent>
  <xr:revisionPtr revIDLastSave="0" documentId="8_{36697FD4-B18D-A449-8AAA-33A50286B10E}" xr6:coauthVersionLast="36" xr6:coauthVersionMax="36" xr10:uidLastSave="{00000000-0000-0000-0000-000000000000}"/>
  <bookViews>
    <workbookView xWindow="720" yWindow="1160" windowWidth="24540" windowHeight="14080" xr2:uid="{A5A4BA8D-9083-E34A-A106-85E048A5ED70}"/>
  </bookViews>
  <sheets>
    <sheet name="Munka1" sheetId="1" r:id="rId1"/>
  </sheet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14" i="1"/>
  <c r="H14" i="1"/>
  <c r="H12" i="1"/>
  <c r="J12" i="1" s="1"/>
  <c r="I12" i="1" s="1"/>
  <c r="H11" i="1"/>
  <c r="J11" i="1" s="1"/>
  <c r="I11" i="1" s="1"/>
  <c r="H10" i="1"/>
  <c r="J10" i="1" s="1"/>
  <c r="I10" i="1" s="1"/>
  <c r="H9" i="1"/>
  <c r="J9" i="1" s="1"/>
  <c r="I9" i="1" s="1"/>
  <c r="H8" i="1"/>
  <c r="J8" i="1" s="1"/>
  <c r="I8" i="1" s="1"/>
  <c r="H7" i="1"/>
  <c r="J7" i="1" s="1"/>
  <c r="I7" i="1" s="1"/>
  <c r="H6" i="1"/>
  <c r="J6" i="1" s="1"/>
  <c r="I6" i="1" s="1"/>
  <c r="I5" i="1"/>
  <c r="J5" i="1"/>
  <c r="H5" i="1"/>
</calcChain>
</file>

<file path=xl/sharedStrings.xml><?xml version="1.0" encoding="utf-8"?>
<sst xmlns="http://schemas.openxmlformats.org/spreadsheetml/2006/main" count="25" uniqueCount="20">
  <si>
    <t>ÁRAJÁNLAT</t>
  </si>
  <si>
    <t>AJÁNLATKÉRŐ</t>
  </si>
  <si>
    <t>AJÁNLATADÓ</t>
  </si>
  <si>
    <t xml:space="preserve">XY Kft.
Székhely: 1111 Budapest, Minta utca 12.
Adószám: xxxxxxxx-y-zz
Email: minta@example.hu
Tel: +36 30 111-1111
</t>
  </si>
  <si>
    <t xml:space="preserve">Te Kft.
Székhely: 1222 Budapest, Egy utca 1.
Adószám: xxxxxxxx-y-zz
Email: minta@example.hu
Tel: +36 20 222-2222
</t>
  </si>
  <si>
    <t>Tétel</t>
  </si>
  <si>
    <t>m.e.</t>
  </si>
  <si>
    <t>Egységár</t>
  </si>
  <si>
    <t>Mennyiség</t>
  </si>
  <si>
    <t>Áfa</t>
  </si>
  <si>
    <t>Nettó</t>
  </si>
  <si>
    <t>Bruttó</t>
  </si>
  <si>
    <t>Vakolás</t>
  </si>
  <si>
    <t>m2</t>
  </si>
  <si>
    <t>Glettelés</t>
  </si>
  <si>
    <t>Festés</t>
  </si>
  <si>
    <t>Vakolat</t>
  </si>
  <si>
    <t>zsák</t>
  </si>
  <si>
    <t>Gelettelő anyag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</si>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</sst>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\ [$Ft-40E]_-;\-* #,##0\ [$Ft-40E]_-;_-* &quot;-&quot;??\ [$Ft-40E]_-;_-@_-"/>
  </numFmts>
  <fonts count="5">
    <font>
      <sz val="12"/>
      <color theme="1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66" fontId="0" fillId="0" borderId="0" xfId="0" applyNumberFormat="1"/>
    <xf numFmtId="0" fontId="0" fillId="3" borderId="0" xfId="0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166" fontId="4" fillId="2" borderId="0" xfId="0" applyNumberFormat="1" applyFont="1" applyFill="1"/>
    <xf numFmtId="0" fontId="2" fillId="4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83FF-498E-8941-8D61-BB5140B9DD01}">
  <dimension ref="A1:N14"/>
  <sheetViews>
    <sheetView tabSelected="1" workbookViewId="0">
      <selection activeCell="E18" sqref="E18"/>
    </sheetView>
  </sheetViews>
  <sheetFormatPr baseColWidth="10" defaultRowHeight="16"/>
  <cols>
    <col min="7" max="7" width="11.6640625" bestFit="1" customWidth="1"/>
    <col min="8" max="10" width="12.33203125" bestFit="1" customWidth="1"/>
  </cols>
  <sheetData>
    <row r="1" spans="1:14" ht="33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23" customHeight="1">
      <c r="A2" s="12" t="s">
        <v>1</v>
      </c>
      <c r="B2" s="12"/>
      <c r="C2" s="12"/>
      <c r="D2" s="12"/>
      <c r="E2" s="12"/>
      <c r="F2" s="12" t="s">
        <v>2</v>
      </c>
      <c r="G2" s="12"/>
      <c r="H2" s="12"/>
      <c r="I2" s="12"/>
      <c r="J2" s="12"/>
    </row>
    <row r="3" spans="1:14" ht="111" customHeight="1">
      <c r="A3" s="3" t="s">
        <v>3</v>
      </c>
      <c r="B3" s="3"/>
      <c r="C3" s="3"/>
      <c r="D3" s="3"/>
      <c r="E3" s="3"/>
      <c r="F3" s="3" t="s">
        <v>4</v>
      </c>
      <c r="G3" s="3"/>
      <c r="H3" s="3"/>
      <c r="I3" s="3"/>
      <c r="J3" s="3"/>
      <c r="K3" s="4"/>
      <c r="L3" s="4"/>
      <c r="M3" s="4"/>
      <c r="N3" s="4"/>
    </row>
    <row r="4" spans="1:14" ht="24" customHeight="1">
      <c r="A4" s="5" t="s">
        <v>5</v>
      </c>
      <c r="B4" s="5"/>
      <c r="C4" s="5"/>
      <c r="D4" s="5"/>
      <c r="E4" s="6" t="s">
        <v>8</v>
      </c>
      <c r="F4" s="6" t="s">
        <v>6</v>
      </c>
      <c r="G4" s="6" t="s">
        <v>7</v>
      </c>
      <c r="H4" s="6" t="s">
        <v>10</v>
      </c>
      <c r="I4" s="6" t="s">
        <v>9</v>
      </c>
      <c r="J4" s="6" t="s">
        <v>11</v>
      </c>
    </row>
    <row r="5" spans="1:14">
      <c r="A5" s="2" t="s">
        <v>12</v>
      </c>
      <c r="B5" s="2"/>
      <c r="C5" s="2"/>
      <c r="D5" s="2"/>
      <c r="E5">
        <v>30</v>
      </c>
      <c r="F5" t="s">
        <v>13</v>
      </c>
      <c r="G5" s="7">
        <v>5000</v>
      </c>
      <c r="H5" s="7">
        <f>G5*E5</f>
        <v>150000</v>
      </c>
      <c r="I5" s="7">
        <f>J5-H5</f>
        <v>40500</v>
      </c>
      <c r="J5" s="7">
        <f>H5*1.27</f>
        <v>190500</v>
      </c>
    </row>
    <row r="6" spans="1:14">
      <c r="A6" s="2" t="s">
        <v>14</v>
      </c>
      <c r="B6" s="2"/>
      <c r="C6" s="2"/>
      <c r="D6" s="2"/>
      <c r="E6">
        <v>30</v>
      </c>
      <c r="F6" t="s">
        <v>13</v>
      </c>
      <c r="G6" s="7">
        <v>6500</v>
      </c>
      <c r="H6" s="7">
        <f>G6*E6</f>
        <v>195000</v>
      </c>
      <c r="I6" s="7">
        <f>J6-H6</f>
        <v>52650</v>
      </c>
      <c r="J6" s="7">
        <f>H6*1.27</f>
        <v>247650</v>
      </c>
    </row>
    <row r="7" spans="1:14">
      <c r="A7" s="2" t="s">
        <v>15</v>
      </c>
      <c r="B7" s="2"/>
      <c r="C7" s="2"/>
      <c r="D7" s="2"/>
      <c r="E7">
        <v>30</v>
      </c>
      <c r="F7" t="s">
        <v>13</v>
      </c>
      <c r="G7" s="7">
        <v>4000</v>
      </c>
      <c r="H7" s="7">
        <f>G7*E7</f>
        <v>120000</v>
      </c>
      <c r="I7" s="7">
        <f>J7-H7</f>
        <v>32400</v>
      </c>
      <c r="J7" s="7">
        <f>H7*1.27</f>
        <v>152400</v>
      </c>
    </row>
    <row r="8" spans="1:14">
      <c r="A8" s="2" t="s">
        <v>16</v>
      </c>
      <c r="B8" s="2"/>
      <c r="C8" s="2"/>
      <c r="D8" s="2"/>
      <c r="E8">
        <v>3</v>
      </c>
      <c r="F8" t="s">
        <v>17</v>
      </c>
      <c r="G8" s="7">
        <v>3500</v>
      </c>
      <c r="H8" s="7">
        <f>G8*E8</f>
        <v>10500</v>
      </c>
      <c r="I8" s="7">
        <f>J8-H8</f>
        <v>2835</v>
      </c>
      <c r="J8" s="7">
        <f>H8*1.27</f>
        <v>13335</v>
      </c>
    </row>
    <row r="9" spans="1:14">
      <c r="A9" s="2" t="s">
        <v>18</v>
      </c>
      <c r="B9" s="2"/>
      <c r="C9" s="2"/>
      <c r="D9" s="2"/>
      <c r="E9">
        <v>3</v>
      </c>
      <c r="F9" t="s">
        <v>17</v>
      </c>
      <c r="G9" s="7">
        <v>3500</v>
      </c>
      <c r="H9" s="7">
        <f>G9*E9</f>
        <v>10500</v>
      </c>
      <c r="I9" s="7">
        <f>J9-H9</f>
        <v>2835</v>
      </c>
      <c r="J9" s="7">
        <f>H9*1.27</f>
        <v>13335</v>
      </c>
    </row>
    <row r="10" spans="1:14">
      <c r="A10" s="2" t="s">
        <v>16</v>
      </c>
      <c r="B10" s="2"/>
      <c r="C10" s="2"/>
      <c r="D10" s="2"/>
      <c r="E10">
        <v>3</v>
      </c>
      <c r="F10" t="s">
        <v>17</v>
      </c>
      <c r="G10" s="7">
        <v>4200</v>
      </c>
      <c r="H10" s="7">
        <f>G10*E10</f>
        <v>12600</v>
      </c>
      <c r="I10" s="7">
        <f>J10-H10</f>
        <v>3402</v>
      </c>
      <c r="J10" s="7">
        <f>H10*1.27</f>
        <v>16002</v>
      </c>
    </row>
    <row r="11" spans="1:14">
      <c r="A11" s="2"/>
      <c r="B11" s="2"/>
      <c r="C11" s="2"/>
      <c r="D11" s="2"/>
      <c r="G11" s="7"/>
      <c r="H11" s="7">
        <f>G11*E11</f>
        <v>0</v>
      </c>
      <c r="I11" s="7">
        <f>J11-H11</f>
        <v>0</v>
      </c>
      <c r="J11" s="7">
        <f>H11*1.27</f>
        <v>0</v>
      </c>
    </row>
    <row r="12" spans="1:14">
      <c r="A12" s="2"/>
      <c r="B12" s="2"/>
      <c r="C12" s="2"/>
      <c r="D12" s="2"/>
      <c r="G12" s="7"/>
      <c r="H12" s="7">
        <f>G12*E12</f>
        <v>0</v>
      </c>
      <c r="I12" s="7">
        <f>J12-H12</f>
        <v>0</v>
      </c>
      <c r="J12" s="7">
        <f>H12*1.27</f>
        <v>0</v>
      </c>
    </row>
    <row r="13" spans="1:14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4" ht="19">
      <c r="A14" s="9" t="s">
        <v>19</v>
      </c>
      <c r="B14" s="9"/>
      <c r="C14" s="9"/>
      <c r="D14" s="9"/>
      <c r="E14" s="10"/>
      <c r="F14" s="10"/>
      <c r="G14" s="10"/>
      <c r="H14" s="11">
        <f>SUM(H5:H12)</f>
        <v>498600</v>
      </c>
      <c r="I14" s="11">
        <f t="shared" ref="I14:J14" si="0">SUM(I5:I12)</f>
        <v>134622</v>
      </c>
      <c r="J14" s="11">
        <f t="shared" si="0"/>
        <v>633222</v>
      </c>
    </row>
  </sheetData>
  <mergeCells count="16">
    <mergeCell ref="A14:D14"/>
    <mergeCell ref="A8:D8"/>
    <mergeCell ref="A9:D9"/>
    <mergeCell ref="A10:D10"/>
    <mergeCell ref="A11:D11"/>
    <mergeCell ref="A12:D12"/>
    <mergeCell ref="A13:J13"/>
    <mergeCell ref="A1:J1"/>
    <mergeCell ref="A4:D4"/>
    <mergeCell ref="A5:D5"/>
    <mergeCell ref="A6:D6"/>
    <mergeCell ref="A7:D7"/>
    <mergeCell ref="F2:J2"/>
    <mergeCell ref="A2:E2"/>
    <mergeCell ref="F3:J3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2024-04-24T05:59:35Z</dcterms:created>
  <dcterms:modified xsi:type="dcterms:W3CDTF">2024-04-24T06:14:06Z</dcterms:modified>
</cp:coreProperties>
</file>